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s\Downloads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O18" i="1"/>
  <c r="J12" i="1"/>
  <c r="J10" i="1"/>
  <c r="J13" i="1" l="1"/>
  <c r="J15" i="1" l="1"/>
  <c r="J9" i="1" l="1"/>
  <c r="J8" i="1"/>
  <c r="J6" i="1"/>
  <c r="J4" i="1"/>
  <c r="J7" i="1"/>
  <c r="J16" i="1"/>
  <c r="N18" i="1"/>
  <c r="M18" i="1"/>
  <c r="K18" i="1" l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<sst xmlns="http://schemas.openxmlformats.org/spreadsheetml/2006/main" count="71" uniqueCount="61">
  <si>
    <t>Toplam</t>
  </si>
  <si>
    <t>S</t>
  </si>
  <si>
    <t>M</t>
  </si>
  <si>
    <t>L</t>
  </si>
  <si>
    <t>CÜBBE</t>
  </si>
  <si>
    <t>XL</t>
  </si>
  <si>
    <t xml:space="preserve"> Adeti</t>
  </si>
  <si>
    <t>TOPLAM</t>
  </si>
  <si>
    <t xml:space="preserve"> KEP </t>
  </si>
  <si>
    <t>S.NO</t>
  </si>
  <si>
    <t>FAKÜLTE/ YÜKSEKOKUL ADI</t>
  </si>
  <si>
    <t>OLASI MEZUN OLACAK  ÖĞRENCİ SAYISI</t>
  </si>
  <si>
    <t>Sağlık Bilimleri Fakültesi</t>
  </si>
  <si>
    <t xml:space="preserve"> Tıp Fakültesi</t>
  </si>
  <si>
    <t>Sosyal ve Beşeri Bilimler Fakültesi</t>
  </si>
  <si>
    <t>Turizm Fakültesi</t>
  </si>
  <si>
    <t>Eczacılık Fakültesi</t>
  </si>
  <si>
    <t>Diş Hekimliği Fakültesi</t>
  </si>
  <si>
    <t>Su Ürünleri Fakültesi</t>
  </si>
  <si>
    <t>C.İHTİYAÇ</t>
  </si>
  <si>
    <t>K. FAZLASI</t>
  </si>
  <si>
    <t>K. İHTİYACI</t>
  </si>
  <si>
    <t>C. FAZLASI</t>
  </si>
  <si>
    <t>20 Haziran 2023 (10:00-13:00)</t>
  </si>
  <si>
    <t>19 Haziran 2023 (14:00-17:00)</t>
  </si>
  <si>
    <t>19 Haziran 2023 (10.00-12.00)</t>
  </si>
  <si>
    <t>23 Mayıs 2023 ( Tam Gün)</t>
  </si>
  <si>
    <t>20 Haziran 2023 (14:00-17:00)</t>
  </si>
  <si>
    <t>Sağlık Hizmetleri Meslek Yüksekokulu</t>
  </si>
  <si>
    <t>İslami İlimler Fakültesi</t>
  </si>
  <si>
    <t>Mühendislik ve Mimarlık Fakültesi</t>
  </si>
  <si>
    <t>22 Haziran 2023 ( Tam Gün)</t>
  </si>
  <si>
    <t>21 Hazıran 2023(10:000-13:00)</t>
  </si>
  <si>
    <t>21 Hazıran 2023(14::00-17:00)</t>
  </si>
  <si>
    <t>22 Haziran 2023 ( 14:00-17:00)</t>
  </si>
  <si>
    <t>23 Haziran 2023 (10:00-13:00)</t>
  </si>
  <si>
    <t>İktisadi ve İdari Bilimler Fakültesi</t>
  </si>
  <si>
    <t>23 Haziran 2023 (14:00-17:00)</t>
  </si>
  <si>
    <t>Kapalı Spor Salonu</t>
  </si>
  <si>
    <t>23 Temmuz 2023 (Tam Gün)</t>
  </si>
  <si>
    <t>Aşık Veysel Rekreasyon Mer.</t>
  </si>
  <si>
    <t>Orman Fakültesi</t>
  </si>
  <si>
    <t>Toplam Cübbe Eksisği=</t>
  </si>
  <si>
    <t>Toplam Kep Eksiği=</t>
  </si>
  <si>
    <t xml:space="preserve">Sağlık Hizmetleri Meslek Yüksekokulu  kendi cübbe kepini kullanacak.  </t>
  </si>
  <si>
    <t>* Cübbe ve kepler kuru temizlemesi yapılmış halde teslim edilecek ve aynı şekilde geri teslim alınacaktır.</t>
  </si>
  <si>
    <t xml:space="preserve">* Cübbe ve kaplerin  mezuniyet günü anısına hatıra amaçlı kendisinde kalmasını isteyen öğrenciler, cübbe ve kepleri kendileri satın alacaktır.  Bu yönde üniversitemiz iktisadi işletme müdürlüğü cübbe ve kep satışı hizmetinide sunacaktır. </t>
  </si>
  <si>
    <t>İsteyen öğrenciler bu birimimizle irtibata geçerek cübbe ve kep teminin sağlayabilirler.</t>
  </si>
  <si>
    <r>
      <t xml:space="preserve">Sağlık Bilimleri Fakültesi 185  adet cübbe ve 185 adet kepi İslami ilimler fakültesine </t>
    </r>
    <r>
      <rPr>
        <b/>
        <sz val="11"/>
        <rFont val="Calibri"/>
        <family val="2"/>
        <charset val="162"/>
        <scheme val="minor"/>
      </rPr>
      <t>20 Haziranda</t>
    </r>
    <r>
      <rPr>
        <sz val="11"/>
        <rFont val="Calibri"/>
        <family val="2"/>
        <charset val="162"/>
        <scheme val="minor"/>
      </rPr>
      <t xml:space="preserve">  teslim edecek</t>
    </r>
  </si>
  <si>
    <r>
      <t>Turizm Fakültesi 73 adet cübbe ve 90 adet kepi Sağlık Bilimleri Fakültesine</t>
    </r>
    <r>
      <rPr>
        <b/>
        <sz val="11"/>
        <color theme="1"/>
        <rFont val="Calibri"/>
        <family val="2"/>
        <charset val="162"/>
        <scheme val="minor"/>
      </rPr>
      <t xml:space="preserve"> 18 Haziranda</t>
    </r>
    <r>
      <rPr>
        <sz val="11"/>
        <color theme="1"/>
        <rFont val="Calibri"/>
        <family val="2"/>
        <charset val="162"/>
        <scheme val="minor"/>
      </rPr>
      <t xml:space="preserve">  teslim edecektir. </t>
    </r>
    <r>
      <rPr>
        <b/>
        <sz val="11"/>
        <color theme="1"/>
        <rFont val="Calibri"/>
        <family val="2"/>
        <charset val="162"/>
        <scheme val="minor"/>
      </rPr>
      <t>22 Haziranda</t>
    </r>
    <r>
      <rPr>
        <sz val="11"/>
        <color theme="1"/>
        <rFont val="Calibri"/>
        <family val="2"/>
        <charset val="162"/>
        <scheme val="minor"/>
      </rPr>
      <t xml:space="preserve"> cübbe ve kepler geri teslim alaınacaktir.</t>
    </r>
  </si>
  <si>
    <r>
      <t xml:space="preserve">Su Ürünleri Fakültesi bünyesindeki fazla 20 cübbe ve kepi  </t>
    </r>
    <r>
      <rPr>
        <b/>
        <sz val="11"/>
        <color theme="1"/>
        <rFont val="Calibri"/>
        <family val="2"/>
        <charset val="162"/>
        <scheme val="minor"/>
      </rPr>
      <t>22 Mayıs 2023 tarihinde</t>
    </r>
    <r>
      <rPr>
        <sz val="11"/>
        <color theme="1"/>
        <rFont val="Calibri"/>
        <family val="2"/>
        <charset val="162"/>
        <scheme val="minor"/>
      </rPr>
      <t xml:space="preserve"> Turizm Fakültesine teslim edecektir. Belirtilen tarihten önce de teslim yapılabilir. Turizm Fakültesi cübbe ve kepleri </t>
    </r>
    <r>
      <rPr>
        <b/>
        <sz val="11"/>
        <color theme="1"/>
        <rFont val="Calibri"/>
        <family val="2"/>
        <charset val="162"/>
        <scheme val="minor"/>
      </rPr>
      <t>25 Mayısta</t>
    </r>
    <r>
      <rPr>
        <sz val="11"/>
        <color theme="1"/>
        <rFont val="Calibri"/>
        <family val="2"/>
        <charset val="162"/>
        <scheme val="minor"/>
      </rPr>
      <t xml:space="preserve">  Su Ürünlerine geri teslim edecektir.</t>
    </r>
  </si>
  <si>
    <r>
      <t xml:space="preserve"> Sağlık Hizmetleri Meslek Yüksek Okulu  86 tane cübbe ve 86 tane kepini Eczacılık Fakültesine </t>
    </r>
    <r>
      <rPr>
        <b/>
        <sz val="11"/>
        <color theme="1"/>
        <rFont val="Calibri"/>
        <family val="2"/>
        <charset val="162"/>
        <scheme val="minor"/>
      </rPr>
      <t>18 Haziranda teslim edecektir</t>
    </r>
    <r>
      <rPr>
        <sz val="11"/>
        <color theme="1"/>
        <rFont val="Calibri"/>
        <family val="2"/>
        <charset val="162"/>
        <scheme val="minor"/>
      </rPr>
      <t xml:space="preserve">. Eczacılık Fakültesi cübbe ve kepleri </t>
    </r>
    <r>
      <rPr>
        <b/>
        <sz val="11"/>
        <color theme="1"/>
        <rFont val="Calibri"/>
        <family val="2"/>
        <charset val="162"/>
        <scheme val="minor"/>
      </rPr>
      <t>21 Haziranda</t>
    </r>
    <r>
      <rPr>
        <sz val="11"/>
        <color theme="1"/>
        <rFont val="Calibri"/>
        <family val="2"/>
        <charset val="162"/>
        <scheme val="minor"/>
      </rPr>
      <t xml:space="preserve"> Sağlık Hiz.Mes.Yük. Okuluna geri teslim edecektir. </t>
    </r>
  </si>
  <si>
    <r>
      <t xml:space="preserve">Tıp Fakültesi 132 adet cübbe ve 132 adet kepi Diş Hekimliği Fakültesine </t>
    </r>
    <r>
      <rPr>
        <b/>
        <sz val="11"/>
        <color theme="1"/>
        <rFont val="Calibri"/>
        <family val="2"/>
        <charset val="162"/>
        <scheme val="minor"/>
      </rPr>
      <t xml:space="preserve">19 Haziranda </t>
    </r>
    <r>
      <rPr>
        <sz val="11"/>
        <color theme="1"/>
        <rFont val="Calibri"/>
        <family val="2"/>
        <charset val="162"/>
        <scheme val="minor"/>
      </rPr>
      <t xml:space="preserve">teslim edecektir. </t>
    </r>
    <r>
      <rPr>
        <b/>
        <sz val="11"/>
        <color theme="1"/>
        <rFont val="Calibri"/>
        <family val="2"/>
        <charset val="162"/>
        <scheme val="minor"/>
      </rPr>
      <t xml:space="preserve">21 Haziranda geri </t>
    </r>
    <r>
      <rPr>
        <sz val="11"/>
        <color theme="1"/>
        <rFont val="Calibri"/>
        <family val="2"/>
        <charset val="162"/>
        <scheme val="minor"/>
      </rPr>
      <t xml:space="preserve">teslim alacaktır. </t>
    </r>
  </si>
  <si>
    <r>
      <t xml:space="preserve">İktisadi ve idari Bilimler Fakültesi 259 adet cübbe, 86 adet kepi,  mühendislik fakültesi 128 adet cübbe ve 260 adet kebi, turizm fakültesi 41 adet kepi </t>
    </r>
    <r>
      <rPr>
        <b/>
        <sz val="11"/>
        <color theme="1"/>
        <rFont val="Calibri"/>
        <family val="2"/>
        <charset val="162"/>
        <scheme val="minor"/>
      </rPr>
      <t>19 Haziranda</t>
    </r>
    <r>
      <rPr>
        <sz val="11"/>
        <color theme="1"/>
        <rFont val="Calibri"/>
        <family val="2"/>
        <charset val="162"/>
        <scheme val="minor"/>
      </rPr>
      <t xml:space="preserve">  Sosyal Beş. Bil. teslim edecek. </t>
    </r>
    <r>
      <rPr>
        <b/>
        <sz val="11"/>
        <color theme="1"/>
        <rFont val="Calibri"/>
        <family val="2"/>
        <charset val="162"/>
        <scheme val="minor"/>
      </rPr>
      <t>21 Haziranda</t>
    </r>
    <r>
      <rPr>
        <sz val="11"/>
        <color theme="1"/>
        <rFont val="Calibri"/>
        <family val="2"/>
        <charset val="162"/>
        <scheme val="minor"/>
      </rPr>
      <t xml:space="preserve"> teslim alacaktır.</t>
    </r>
  </si>
  <si>
    <r>
      <t xml:space="preserve">Tıp fakültesi Orman Fakültesine  30 adet cübbe ve 30 adet kepİ </t>
    </r>
    <r>
      <rPr>
        <b/>
        <sz val="11"/>
        <color theme="1"/>
        <rFont val="Calibri"/>
        <family val="2"/>
        <charset val="162"/>
        <scheme val="minor"/>
      </rPr>
      <t>21 Hazirand</t>
    </r>
    <r>
      <rPr>
        <sz val="11"/>
        <color theme="1"/>
        <rFont val="Calibri"/>
        <family val="2"/>
        <charset val="162"/>
        <scheme val="minor"/>
      </rPr>
      <t xml:space="preserve">a teslim edecektir, </t>
    </r>
    <r>
      <rPr>
        <b/>
        <sz val="11"/>
        <color theme="1"/>
        <rFont val="Calibri"/>
        <family val="2"/>
        <charset val="162"/>
        <scheme val="minor"/>
      </rPr>
      <t>23 Haziranda</t>
    </r>
    <r>
      <rPr>
        <sz val="11"/>
        <color theme="1"/>
        <rFont val="Calibri"/>
        <family val="2"/>
        <charset val="162"/>
        <scheme val="minor"/>
      </rPr>
      <t xml:space="preserve"> geri teslim alacaktır.</t>
    </r>
  </si>
  <si>
    <r>
      <t xml:space="preserve">Mühensislik Fakültesi cübbe ve keplerini ödünç verdiği birimden </t>
    </r>
    <r>
      <rPr>
        <b/>
        <sz val="11"/>
        <color theme="1"/>
        <rFont val="Calibri"/>
        <family val="2"/>
        <charset val="162"/>
        <scheme val="minor"/>
      </rPr>
      <t xml:space="preserve">21 Haziranda </t>
    </r>
    <r>
      <rPr>
        <sz val="11"/>
        <color theme="1"/>
        <rFont val="Calibri"/>
        <family val="2"/>
        <charset val="162"/>
        <scheme val="minor"/>
      </rPr>
      <t xml:space="preserve">Teslim alacaktır. ihtiyacı olan 20 adet cübbe ve kepi Su ürünleri Fakültesinden  </t>
    </r>
    <r>
      <rPr>
        <b/>
        <sz val="11"/>
        <color theme="1"/>
        <rFont val="Calibri"/>
        <family val="2"/>
        <charset val="162"/>
        <scheme val="minor"/>
      </rPr>
      <t>21 haziranda</t>
    </r>
    <r>
      <rPr>
        <sz val="11"/>
        <color theme="1"/>
        <rFont val="Calibri"/>
        <family val="2"/>
        <charset val="162"/>
        <scheme val="minor"/>
      </rPr>
      <t xml:space="preserve"> teslim alacaktır. Cübbe ve  kekepleri </t>
    </r>
    <r>
      <rPr>
        <b/>
        <sz val="11"/>
        <color theme="1"/>
        <rFont val="Calibri"/>
        <family val="2"/>
        <charset val="162"/>
        <scheme val="minor"/>
      </rPr>
      <t>24 Haziranda</t>
    </r>
    <r>
      <rPr>
        <sz val="11"/>
        <color theme="1"/>
        <rFont val="Calibri"/>
        <family val="2"/>
        <charset val="162"/>
        <scheme val="minor"/>
      </rPr>
      <t xml:space="preserve"> Su Ürünleri Fakültesine geri teslim edecektir. </t>
    </r>
  </si>
  <si>
    <r>
      <t xml:space="preserve">Su ürünleri Fakültesi ödünç verdiği ve </t>
    </r>
    <r>
      <rPr>
        <b/>
        <sz val="11"/>
        <color theme="1"/>
        <rFont val="Calibri"/>
        <family val="2"/>
        <charset val="162"/>
        <scheme val="minor"/>
      </rPr>
      <t>25 Mayısta</t>
    </r>
    <r>
      <rPr>
        <sz val="11"/>
        <color theme="1"/>
        <rFont val="Calibri"/>
        <family val="2"/>
        <charset val="162"/>
        <scheme val="minor"/>
      </rPr>
      <t xml:space="preserve"> Turizm Fakültesinden geri teslim aldığı cübbe ve keplerini kullanacaktır.</t>
    </r>
  </si>
  <si>
    <t>TÖMER</t>
  </si>
  <si>
    <t>14 Haziran 2023 (</t>
  </si>
  <si>
    <t>Prof. Dr. Fuat SEZGİN Konferans Salonu</t>
  </si>
  <si>
    <t xml:space="preserve">TÖMER Cübbe ve Kep kullanmayacaktır.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</si>
</sst>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/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1" xfId="0" applyFont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/>
    <xf numFmtId="0" fontId="3" fillId="4" borderId="1" xfId="0" applyFont="1" applyFill="1" applyBorder="1"/>
    <xf numFmtId="0" fontId="0" fillId="4" borderId="9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="112" zoomScaleNormal="112" workbookViewId="0">
      <selection activeCell="K25" sqref="K25"/>
    </sheetView>
  </sheetViews>
  <sheetFormatPr defaultRowHeight="15" x14ac:dyDescent="0.25"/>
  <cols>
    <col min="1" max="1" width="6.85546875" customWidth="1"/>
    <col min="2" max="2" width="39.42578125" customWidth="1"/>
    <col min="3" max="3" width="26.28515625" customWidth="1"/>
    <col min="4" max="4" width="31.28515625" customWidth="1"/>
    <col min="5" max="5" width="17.7109375" customWidth="1"/>
    <col min="6" max="6" width="10" customWidth="1"/>
    <col min="7" max="7" width="9.28515625" customWidth="1"/>
    <col min="8" max="8" width="9" customWidth="1"/>
    <col min="9" max="9" width="8.7109375" customWidth="1"/>
    <col min="10" max="10" width="13.5703125" customWidth="1"/>
    <col min="11" max="11" width="13.28515625" customWidth="1"/>
    <col min="12" max="12" width="0.5703125" customWidth="1"/>
    <col min="13" max="13" width="11" customWidth="1"/>
    <col min="14" max="14" width="10.85546875" customWidth="1"/>
    <col min="15" max="15" width="11" customWidth="1"/>
    <col min="16" max="16" width="10.85546875" customWidth="1"/>
  </cols>
  <sheetData>
    <row r="1" spans="1:16" ht="23.25" customHeight="1" x14ac:dyDescent="0.25"/>
    <row r="2" spans="1:16" ht="18.75" customHeight="1" x14ac:dyDescent="0.25">
      <c r="A2" s="30" t="s">
        <v>9</v>
      </c>
      <c r="B2" s="30" t="s">
        <v>10</v>
      </c>
      <c r="C2" s="30"/>
      <c r="D2" s="13"/>
      <c r="E2" s="36" t="s">
        <v>11</v>
      </c>
      <c r="F2" s="32" t="s">
        <v>4</v>
      </c>
      <c r="G2" s="32"/>
      <c r="H2" s="32"/>
      <c r="I2" s="32"/>
      <c r="J2" s="33"/>
      <c r="K2" s="2" t="s">
        <v>8</v>
      </c>
      <c r="L2" s="16"/>
      <c r="M2" s="30" t="s">
        <v>19</v>
      </c>
      <c r="N2" s="30" t="s">
        <v>21</v>
      </c>
      <c r="O2" s="30" t="s">
        <v>22</v>
      </c>
      <c r="P2" s="30" t="s">
        <v>20</v>
      </c>
    </row>
    <row r="3" spans="1:16" ht="21" customHeight="1" x14ac:dyDescent="0.25">
      <c r="A3" s="31"/>
      <c r="B3" s="31"/>
      <c r="C3" s="31"/>
      <c r="D3" s="14"/>
      <c r="E3" s="37"/>
      <c r="F3" s="3" t="s">
        <v>1</v>
      </c>
      <c r="G3" s="3" t="s">
        <v>2</v>
      </c>
      <c r="H3" s="3" t="s">
        <v>3</v>
      </c>
      <c r="I3" s="4" t="s">
        <v>5</v>
      </c>
      <c r="J3" s="10" t="s">
        <v>0</v>
      </c>
      <c r="K3" s="2" t="s">
        <v>6</v>
      </c>
      <c r="L3" s="16"/>
      <c r="M3" s="31"/>
      <c r="N3" s="31"/>
      <c r="O3" s="31"/>
      <c r="P3" s="31"/>
    </row>
    <row r="4" spans="1:16" ht="16.5" customHeight="1" x14ac:dyDescent="0.25">
      <c r="A4" s="21">
        <v>1</v>
      </c>
      <c r="B4" s="22" t="s">
        <v>15</v>
      </c>
      <c r="C4" s="23" t="s">
        <v>26</v>
      </c>
      <c r="D4" s="23" t="s">
        <v>59</v>
      </c>
      <c r="E4" s="24">
        <v>110</v>
      </c>
      <c r="F4" s="25">
        <v>25</v>
      </c>
      <c r="G4" s="21">
        <v>16</v>
      </c>
      <c r="H4" s="21">
        <v>25</v>
      </c>
      <c r="I4" s="26">
        <v>24</v>
      </c>
      <c r="J4" s="27">
        <f t="shared" ref="J4:J10" si="0">SUM(F4:I4)</f>
        <v>90</v>
      </c>
      <c r="K4" s="28">
        <v>90</v>
      </c>
      <c r="L4" s="25"/>
      <c r="M4" s="21">
        <v>20</v>
      </c>
      <c r="N4" s="21">
        <v>20</v>
      </c>
      <c r="O4" s="21"/>
      <c r="P4" s="21"/>
    </row>
    <row r="5" spans="1:16" ht="16.5" customHeight="1" x14ac:dyDescent="0.25">
      <c r="A5" s="21">
        <v>2</v>
      </c>
      <c r="B5" s="22" t="s">
        <v>57</v>
      </c>
      <c r="C5" s="38" t="s">
        <v>58</v>
      </c>
      <c r="D5" s="23" t="s">
        <v>59</v>
      </c>
      <c r="E5" s="24">
        <v>0</v>
      </c>
      <c r="F5" s="25">
        <v>0</v>
      </c>
      <c r="G5" s="21">
        <v>0</v>
      </c>
      <c r="H5" s="21">
        <v>0</v>
      </c>
      <c r="I5" s="26">
        <v>0</v>
      </c>
      <c r="J5" s="27">
        <v>0</v>
      </c>
      <c r="K5" s="28">
        <v>0</v>
      </c>
      <c r="L5" s="25"/>
      <c r="M5" s="21">
        <v>0</v>
      </c>
      <c r="N5" s="21">
        <v>0</v>
      </c>
      <c r="O5" s="21">
        <v>0</v>
      </c>
      <c r="P5" s="21">
        <v>0</v>
      </c>
    </row>
    <row r="6" spans="1:16" ht="16.5" customHeight="1" x14ac:dyDescent="0.25">
      <c r="A6" s="21">
        <v>3</v>
      </c>
      <c r="B6" s="22" t="s">
        <v>16</v>
      </c>
      <c r="C6" s="23" t="s">
        <v>25</v>
      </c>
      <c r="D6" s="23" t="s">
        <v>38</v>
      </c>
      <c r="E6" s="24">
        <v>86</v>
      </c>
      <c r="F6" s="25">
        <v>0</v>
      </c>
      <c r="G6" s="21">
        <v>0</v>
      </c>
      <c r="H6" s="21">
        <v>0</v>
      </c>
      <c r="I6" s="26">
        <v>0</v>
      </c>
      <c r="J6" s="27">
        <f t="shared" si="0"/>
        <v>0</v>
      </c>
      <c r="K6" s="28">
        <v>0</v>
      </c>
      <c r="L6" s="25"/>
      <c r="M6" s="21">
        <v>86</v>
      </c>
      <c r="N6" s="21">
        <v>86</v>
      </c>
      <c r="O6" s="21"/>
      <c r="P6" s="21"/>
    </row>
    <row r="7" spans="1:16" x14ac:dyDescent="0.25">
      <c r="A7" s="21">
        <v>4</v>
      </c>
      <c r="B7" s="22" t="s">
        <v>12</v>
      </c>
      <c r="C7" s="23" t="s">
        <v>24</v>
      </c>
      <c r="D7" s="23" t="s">
        <v>38</v>
      </c>
      <c r="E7" s="24">
        <v>380</v>
      </c>
      <c r="F7" s="25">
        <v>110</v>
      </c>
      <c r="G7" s="21">
        <v>107</v>
      </c>
      <c r="H7" s="21">
        <v>42</v>
      </c>
      <c r="I7" s="26">
        <v>48</v>
      </c>
      <c r="J7" s="27">
        <f t="shared" si="0"/>
        <v>307</v>
      </c>
      <c r="K7" s="28">
        <v>290</v>
      </c>
      <c r="L7" s="25"/>
      <c r="M7" s="21">
        <v>73</v>
      </c>
      <c r="N7" s="21">
        <v>90</v>
      </c>
      <c r="O7" s="21"/>
      <c r="P7" s="21"/>
    </row>
    <row r="8" spans="1:16" x14ac:dyDescent="0.25">
      <c r="A8" s="21">
        <v>5</v>
      </c>
      <c r="B8" s="22" t="s">
        <v>17</v>
      </c>
      <c r="C8" s="23" t="s">
        <v>23</v>
      </c>
      <c r="D8" s="23" t="s">
        <v>38</v>
      </c>
      <c r="E8" s="24">
        <v>141</v>
      </c>
      <c r="F8" s="25">
        <v>8</v>
      </c>
      <c r="G8" s="21">
        <v>0</v>
      </c>
      <c r="H8" s="21">
        <v>0</v>
      </c>
      <c r="I8" s="26">
        <v>1</v>
      </c>
      <c r="J8" s="27">
        <f t="shared" si="0"/>
        <v>9</v>
      </c>
      <c r="K8" s="28">
        <v>9</v>
      </c>
      <c r="L8" s="25"/>
      <c r="M8" s="21">
        <v>132</v>
      </c>
      <c r="N8" s="21">
        <v>132</v>
      </c>
      <c r="O8" s="21"/>
      <c r="P8" s="21"/>
    </row>
    <row r="9" spans="1:16" x14ac:dyDescent="0.25">
      <c r="A9" s="21">
        <v>6</v>
      </c>
      <c r="B9" s="22" t="s">
        <v>14</v>
      </c>
      <c r="C9" s="23" t="s">
        <v>27</v>
      </c>
      <c r="D9" s="23" t="s">
        <v>38</v>
      </c>
      <c r="E9" s="24">
        <v>475</v>
      </c>
      <c r="F9" s="25">
        <v>32</v>
      </c>
      <c r="G9" s="21">
        <v>36</v>
      </c>
      <c r="H9" s="21">
        <v>14</v>
      </c>
      <c r="I9" s="26">
        <v>6</v>
      </c>
      <c r="J9" s="27">
        <f t="shared" si="0"/>
        <v>88</v>
      </c>
      <c r="K9" s="28">
        <v>88</v>
      </c>
      <c r="L9" s="25"/>
      <c r="M9" s="21">
        <v>387</v>
      </c>
      <c r="N9" s="21">
        <v>387</v>
      </c>
      <c r="O9" s="21"/>
      <c r="P9" s="21"/>
    </row>
    <row r="10" spans="1:16" x14ac:dyDescent="0.25">
      <c r="A10" s="21">
        <v>7</v>
      </c>
      <c r="B10" s="22" t="s">
        <v>28</v>
      </c>
      <c r="C10" s="23" t="s">
        <v>32</v>
      </c>
      <c r="D10" s="23" t="s">
        <v>38</v>
      </c>
      <c r="E10" s="24">
        <v>210</v>
      </c>
      <c r="F10" s="25">
        <v>394</v>
      </c>
      <c r="G10" s="21">
        <v>60</v>
      </c>
      <c r="H10" s="21">
        <v>14</v>
      </c>
      <c r="I10" s="26">
        <v>12</v>
      </c>
      <c r="J10" s="27">
        <f t="shared" si="0"/>
        <v>480</v>
      </c>
      <c r="K10" s="28">
        <v>301</v>
      </c>
      <c r="L10" s="25"/>
      <c r="M10" s="21">
        <v>0</v>
      </c>
      <c r="N10" s="21">
        <v>0</v>
      </c>
      <c r="O10" s="21">
        <v>270</v>
      </c>
      <c r="P10" s="21">
        <v>91</v>
      </c>
    </row>
    <row r="11" spans="1:16" x14ac:dyDescent="0.25">
      <c r="A11" s="21">
        <v>8</v>
      </c>
      <c r="B11" s="22" t="s">
        <v>29</v>
      </c>
      <c r="C11" s="23" t="s">
        <v>33</v>
      </c>
      <c r="D11" s="23" t="s">
        <v>38</v>
      </c>
      <c r="E11" s="24">
        <v>200</v>
      </c>
      <c r="F11" s="25">
        <v>0</v>
      </c>
      <c r="G11" s="21">
        <v>5</v>
      </c>
      <c r="H11" s="21">
        <v>10</v>
      </c>
      <c r="I11" s="26">
        <v>0</v>
      </c>
      <c r="J11" s="27">
        <v>15</v>
      </c>
      <c r="K11" s="28">
        <v>15</v>
      </c>
      <c r="L11" s="25"/>
      <c r="M11" s="21">
        <v>185</v>
      </c>
      <c r="N11" s="21">
        <v>185</v>
      </c>
      <c r="O11" s="21"/>
      <c r="P11" s="21"/>
    </row>
    <row r="12" spans="1:16" x14ac:dyDescent="0.25">
      <c r="A12" s="21">
        <v>9</v>
      </c>
      <c r="B12" s="22" t="s">
        <v>30</v>
      </c>
      <c r="C12" s="23" t="s">
        <v>31</v>
      </c>
      <c r="D12" s="23" t="s">
        <v>38</v>
      </c>
      <c r="E12" s="24">
        <v>280</v>
      </c>
      <c r="F12" s="25">
        <v>100</v>
      </c>
      <c r="G12" s="21">
        <v>94</v>
      </c>
      <c r="H12" s="21">
        <v>51</v>
      </c>
      <c r="I12" s="26">
        <v>15</v>
      </c>
      <c r="J12" s="27">
        <f>SUM(F12:I12)</f>
        <v>260</v>
      </c>
      <c r="K12" s="28">
        <v>260</v>
      </c>
      <c r="L12" s="25"/>
      <c r="M12" s="21">
        <v>20</v>
      </c>
      <c r="N12" s="21">
        <v>20</v>
      </c>
      <c r="O12" s="21">
        <v>60</v>
      </c>
      <c r="P12" s="21">
        <v>60</v>
      </c>
    </row>
    <row r="13" spans="1:16" x14ac:dyDescent="0.25">
      <c r="A13" s="21">
        <v>10</v>
      </c>
      <c r="B13" s="22" t="s">
        <v>18</v>
      </c>
      <c r="C13" s="23" t="s">
        <v>35</v>
      </c>
      <c r="D13" s="23" t="s">
        <v>59</v>
      </c>
      <c r="E13" s="24">
        <v>4</v>
      </c>
      <c r="F13" s="25">
        <v>5</v>
      </c>
      <c r="G13" s="21">
        <v>12</v>
      </c>
      <c r="H13" s="21">
        <v>8</v>
      </c>
      <c r="I13" s="26">
        <v>1</v>
      </c>
      <c r="J13" s="27">
        <f>SUM(F13:I13)</f>
        <v>26</v>
      </c>
      <c r="K13" s="28">
        <v>26</v>
      </c>
      <c r="L13" s="25"/>
      <c r="M13" s="21"/>
      <c r="N13" s="21"/>
      <c r="O13" s="21">
        <v>22</v>
      </c>
      <c r="P13" s="21">
        <v>22</v>
      </c>
    </row>
    <row r="14" spans="1:16" x14ac:dyDescent="0.25">
      <c r="A14" s="21">
        <v>11</v>
      </c>
      <c r="B14" s="22" t="s">
        <v>41</v>
      </c>
      <c r="C14" s="23" t="s">
        <v>34</v>
      </c>
      <c r="D14" s="23" t="s">
        <v>59</v>
      </c>
      <c r="E14" s="24">
        <v>30</v>
      </c>
      <c r="F14" s="25">
        <v>0</v>
      </c>
      <c r="G14" s="21">
        <v>0</v>
      </c>
      <c r="H14" s="21">
        <v>0</v>
      </c>
      <c r="I14" s="26">
        <v>0</v>
      </c>
      <c r="J14" s="27">
        <v>0</v>
      </c>
      <c r="K14" s="28">
        <v>0</v>
      </c>
      <c r="L14" s="25"/>
      <c r="M14" s="21">
        <v>30</v>
      </c>
      <c r="N14" s="21">
        <v>30</v>
      </c>
      <c r="O14" s="21"/>
      <c r="P14" s="21"/>
    </row>
    <row r="15" spans="1:16" x14ac:dyDescent="0.25">
      <c r="A15" s="21">
        <v>12</v>
      </c>
      <c r="B15" s="1" t="s">
        <v>36</v>
      </c>
      <c r="C15" s="20" t="s">
        <v>37</v>
      </c>
      <c r="D15" s="20" t="s">
        <v>38</v>
      </c>
      <c r="E15" s="24">
        <v>441</v>
      </c>
      <c r="F15" s="25">
        <v>167</v>
      </c>
      <c r="G15" s="21">
        <v>64</v>
      </c>
      <c r="H15" s="21">
        <v>23</v>
      </c>
      <c r="I15" s="26">
        <v>5</v>
      </c>
      <c r="J15" s="27">
        <f>SUM(F15:I15)</f>
        <v>259</v>
      </c>
      <c r="K15" s="6">
        <v>86</v>
      </c>
      <c r="L15" s="17"/>
      <c r="M15" s="5">
        <v>182</v>
      </c>
      <c r="N15" s="5">
        <v>355</v>
      </c>
      <c r="O15" s="5"/>
      <c r="P15" s="5"/>
    </row>
    <row r="16" spans="1:16" x14ac:dyDescent="0.25">
      <c r="A16" s="21">
        <v>13</v>
      </c>
      <c r="B16" s="1" t="s">
        <v>13</v>
      </c>
      <c r="C16" s="20" t="s">
        <v>39</v>
      </c>
      <c r="D16" s="20" t="s">
        <v>40</v>
      </c>
      <c r="E16" s="24">
        <v>170</v>
      </c>
      <c r="F16" s="25">
        <v>45</v>
      </c>
      <c r="G16" s="21">
        <v>76</v>
      </c>
      <c r="H16" s="21">
        <v>14</v>
      </c>
      <c r="I16" s="26">
        <v>9</v>
      </c>
      <c r="J16" s="27">
        <f>SUM(F16:I16)</f>
        <v>144</v>
      </c>
      <c r="K16" s="6">
        <v>144</v>
      </c>
      <c r="L16" s="17"/>
      <c r="M16" s="5">
        <v>26</v>
      </c>
      <c r="N16" s="5">
        <v>26</v>
      </c>
      <c r="O16" s="5"/>
      <c r="P16" s="5"/>
    </row>
    <row r="17" spans="1:16" ht="16.5" customHeight="1" x14ac:dyDescent="0.25">
      <c r="A17" s="5"/>
      <c r="B17" s="1"/>
      <c r="C17" s="15"/>
      <c r="D17" s="15"/>
      <c r="E17" s="24"/>
      <c r="F17" s="25"/>
      <c r="G17" s="21"/>
      <c r="H17" s="21"/>
      <c r="I17" s="26"/>
      <c r="J17" s="27"/>
      <c r="K17" s="6"/>
      <c r="L17" s="17"/>
      <c r="M17" s="5"/>
      <c r="N17" s="5"/>
      <c r="O17" s="5"/>
      <c r="P17" s="5"/>
    </row>
    <row r="18" spans="1:16" ht="18.75" customHeight="1" x14ac:dyDescent="0.25">
      <c r="A18" s="34" t="s">
        <v>7</v>
      </c>
      <c r="B18" s="35"/>
      <c r="C18" s="5"/>
      <c r="D18" s="5"/>
      <c r="E18" s="19">
        <f t="shared" ref="E18:K18" si="1">SUM(E7:E17)</f>
        <v>2331</v>
      </c>
      <c r="F18" s="12">
        <f t="shared" si="1"/>
        <v>861</v>
      </c>
      <c r="G18" s="7">
        <f t="shared" si="1"/>
        <v>454</v>
      </c>
      <c r="H18" s="7">
        <f t="shared" si="1"/>
        <v>176</v>
      </c>
      <c r="I18" s="9">
        <f t="shared" si="1"/>
        <v>97</v>
      </c>
      <c r="J18" s="11">
        <f t="shared" si="1"/>
        <v>1588</v>
      </c>
      <c r="K18" s="8">
        <f t="shared" si="1"/>
        <v>1219</v>
      </c>
      <c r="L18" s="18"/>
      <c r="M18" s="7">
        <f>SUM(M7:M17)</f>
        <v>1035</v>
      </c>
      <c r="N18" s="7">
        <f>SUM(N3:N17)</f>
        <v>1331</v>
      </c>
      <c r="O18" s="7">
        <f>SUM(O10:O17)</f>
        <v>352</v>
      </c>
      <c r="P18" s="7">
        <f>SUM(P10:P17)</f>
        <v>173</v>
      </c>
    </row>
    <row r="20" spans="1:16" x14ac:dyDescent="0.25">
      <c r="B20" t="s">
        <v>42</v>
      </c>
      <c r="C20">
        <v>683</v>
      </c>
    </row>
    <row r="21" spans="1:16" x14ac:dyDescent="0.25">
      <c r="B21" t="s">
        <v>43</v>
      </c>
      <c r="C21">
        <v>1052</v>
      </c>
    </row>
    <row r="23" spans="1:16" x14ac:dyDescent="0.25">
      <c r="A23">
        <v>1</v>
      </c>
      <c r="B23" t="s">
        <v>50</v>
      </c>
    </row>
    <row r="24" spans="1:16" x14ac:dyDescent="0.25">
      <c r="A24">
        <v>2</v>
      </c>
      <c r="B24" t="s">
        <v>51</v>
      </c>
    </row>
    <row r="25" spans="1:16" x14ac:dyDescent="0.25">
      <c r="A25">
        <v>3</v>
      </c>
      <c r="B25" t="s">
        <v>49</v>
      </c>
    </row>
    <row r="26" spans="1:16" x14ac:dyDescent="0.25">
      <c r="A26">
        <v>4</v>
      </c>
      <c r="B26" t="s">
        <v>52</v>
      </c>
    </row>
    <row r="27" spans="1:16" x14ac:dyDescent="0.25">
      <c r="A27">
        <v>5</v>
      </c>
      <c r="B27" t="s">
        <v>53</v>
      </c>
    </row>
    <row r="28" spans="1:16" x14ac:dyDescent="0.25">
      <c r="A28">
        <v>6</v>
      </c>
      <c r="B28" t="s">
        <v>44</v>
      </c>
    </row>
    <row r="29" spans="1:16" x14ac:dyDescent="0.25">
      <c r="A29">
        <v>7</v>
      </c>
      <c r="B29" s="29" t="s">
        <v>48</v>
      </c>
      <c r="C29" s="29"/>
      <c r="D29" s="29"/>
      <c r="E29" s="29"/>
    </row>
    <row r="30" spans="1:16" x14ac:dyDescent="0.25">
      <c r="A30">
        <v>8</v>
      </c>
      <c r="B30" t="s">
        <v>55</v>
      </c>
    </row>
    <row r="31" spans="1:16" x14ac:dyDescent="0.25">
      <c r="A31">
        <v>9</v>
      </c>
      <c r="B31" t="s">
        <v>56</v>
      </c>
    </row>
    <row r="32" spans="1:16" x14ac:dyDescent="0.25">
      <c r="A32">
        <v>10</v>
      </c>
      <c r="B32" t="s">
        <v>54</v>
      </c>
    </row>
    <row r="33" spans="1:2" x14ac:dyDescent="0.25">
      <c r="A33">
        <v>11</v>
      </c>
      <c r="B33" t="s">
        <v>60</v>
      </c>
    </row>
    <row r="34" spans="1:2" x14ac:dyDescent="0.25">
      <c r="B34" t="s">
        <v>45</v>
      </c>
    </row>
    <row r="35" spans="1:2" x14ac:dyDescent="0.25">
      <c r="B35" t="s">
        <v>46</v>
      </c>
    </row>
    <row r="36" spans="1:2" x14ac:dyDescent="0.25">
      <c r="B36" t="s">
        <v>47</v>
      </c>
    </row>
  </sheetData>
  <mergeCells count="10">
    <mergeCell ref="B2:B3"/>
    <mergeCell ref="A18:B18"/>
    <mergeCell ref="A2:A3"/>
    <mergeCell ref="E2:E3"/>
    <mergeCell ref="M2:M3"/>
    <mergeCell ref="N2:N3"/>
    <mergeCell ref="O2:O3"/>
    <mergeCell ref="P2:P3"/>
    <mergeCell ref="C2:C3"/>
    <mergeCell ref="F2:J2"/>
  </mergeCells>
  <pageMargins left="0.19685039370078741" right="0.19685039370078741" top="1.1023622047244095" bottom="0.74803149606299213" header="0.31496062992125984" footer="0.31496062992125984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sks</cp:lastModifiedBy>
  <cp:lastPrinted>2023-05-10T09:17:36Z</cp:lastPrinted>
  <dcterms:created xsi:type="dcterms:W3CDTF">2023-05-02T08:17:16Z</dcterms:created>
  <dcterms:modified xsi:type="dcterms:W3CDTF">2023-05-16T08:10:47Z</dcterms:modified>
</cp:coreProperties>
</file>